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66925"/>
  <mc:AlternateContent xmlns:mc="http://schemas.openxmlformats.org/markup-compatibility/2006">
    <mc:Choice Requires="x15">
      <x15ac:absPath xmlns:x15ac="http://schemas.microsoft.com/office/spreadsheetml/2010/11/ac" url="C:\Users\DavidBirkinshaw\Downloads\"/>
    </mc:Choice>
  </mc:AlternateContent>
  <xr:revisionPtr revIDLastSave="0" documentId="13_ncr:1_{8B1C6CE5-7E17-40AC-BF88-4D98C858A9FE}" xr6:coauthVersionLast="47" xr6:coauthVersionMax="47" xr10:uidLastSave="{00000000-0000-0000-0000-000000000000}"/>
  <bookViews>
    <workbookView xWindow="-24540" yWindow="-16335" windowWidth="29040" windowHeight="15720" tabRatio="788" xr2:uid="{00000000-000D-0000-FFFF-FFFF00000000}"/>
  </bookViews>
  <sheets>
    <sheet name="How to use" sheetId="10" r:id="rId1"/>
    <sheet name="Risk Matrix Scoring" sheetId="2" r:id="rId2"/>
    <sheet name="Club Governance" sheetId="8" r:id="rId3"/>
    <sheet name="Den" sheetId="9" r:id="rId4"/>
    <sheet name="Pool Session" sheetId="7" r:id="rId5"/>
    <sheet name="Chipstead Lakes" sheetId="1" r:id="rId6"/>
    <sheet name="Stadium Paddling" sheetId="3" r:id="rId7"/>
    <sheet name="Other Moving Water"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1" l="1"/>
  <c r="E12" i="7"/>
  <c r="E18" i="6"/>
  <c r="E12" i="3"/>
  <c r="E14" i="1"/>
  <c r="E17" i="6"/>
  <c r="E16" i="6"/>
  <c r="E6" i="1"/>
  <c r="E13" i="1"/>
  <c r="E7" i="3"/>
  <c r="E6" i="3"/>
  <c r="E12" i="8"/>
  <c r="E8" i="8"/>
  <c r="E13" i="8"/>
  <c r="E15" i="8"/>
  <c r="E11" i="8"/>
  <c r="E7" i="9"/>
  <c r="E6" i="9"/>
  <c r="E10" i="8"/>
  <c r="E9" i="8"/>
  <c r="E7" i="8"/>
  <c r="E6" i="8"/>
  <c r="E12" i="1"/>
  <c r="E11" i="1"/>
  <c r="E10" i="1"/>
  <c r="E9" i="1"/>
  <c r="E8" i="1"/>
  <c r="E7" i="1"/>
  <c r="E6" i="6"/>
  <c r="E14" i="6"/>
  <c r="E13" i="6"/>
  <c r="E12" i="6"/>
  <c r="E11" i="7"/>
  <c r="E10" i="7"/>
  <c r="E9" i="7"/>
  <c r="E8" i="7"/>
  <c r="E7" i="7"/>
  <c r="E6" i="7"/>
  <c r="E15" i="6"/>
  <c r="E11" i="6"/>
  <c r="E10" i="6"/>
  <c r="E9" i="6"/>
  <c r="E8" i="6"/>
  <c r="E7" i="6"/>
  <c r="E11" i="3"/>
  <c r="E10" i="3"/>
  <c r="E9" i="3"/>
  <c r="E8" i="3"/>
</calcChain>
</file>

<file path=xl/sharedStrings.xml><?xml version="1.0" encoding="utf-8"?>
<sst xmlns="http://schemas.openxmlformats.org/spreadsheetml/2006/main" count="304" uniqueCount="124">
  <si>
    <t>BCC Risk Assessment form</t>
  </si>
  <si>
    <t>Likelihood</t>
  </si>
  <si>
    <t>Severity</t>
  </si>
  <si>
    <t>Score</t>
  </si>
  <si>
    <t xml:space="preserve">Area/Specified risk </t>
  </si>
  <si>
    <t>Impact (who might be harmed)</t>
  </si>
  <si>
    <t>Risk Assessor: David Birkinshaw</t>
  </si>
  <si>
    <t>Completed (date)</t>
  </si>
  <si>
    <t>Completed (by)</t>
  </si>
  <si>
    <t>Current risk</t>
  </si>
  <si>
    <t>Inherent risk</t>
  </si>
  <si>
    <t>Cold water/ hypothermia</t>
  </si>
  <si>
    <t>Paddlers or other attendees</t>
  </si>
  <si>
    <t>Briefing to include clothing check (see club advice on kit for different time of the year, this has been made available on the club website and is available to all paddlers and parents)
The centre is close by with hot showers and changing rooms.  Adults should keep an eye on youth and suggest they go and get changed (with a parent/guardian) if they are cold</t>
  </si>
  <si>
    <t xml:space="preserve">Slips, trips and falls 
Manual Handling  injuries including banging head or other body parts whilst paddling or preparing to paddle
</t>
  </si>
  <si>
    <t>The lead paddler will identify those who need assistance in the day plan and identify buddies and points for throw lines and supervisors to be placed
Lead paddler to observe and ensure individuals have the correct clothing including appropriate footwear (bare feet are not allowed, no flp flops etc)
Helmet will always be worn when supervising and paddling as this is moving water
Smaller paddlers should have assistance in carrying boats and be advised on manual handling as part of the briefing
the lead paddler will ensure a first aid kit is available and will identify a second who can go/call for assistance if necessary, in particular where there is a long way to the main centre
All paddlers will be asked to leave the course immediately in the event of an incident</t>
  </si>
  <si>
    <t>Boat entrapment</t>
  </si>
  <si>
    <t>Paddlers</t>
  </si>
  <si>
    <t>Drowning</t>
  </si>
  <si>
    <t>Accident travelling to trip</t>
  </si>
  <si>
    <t>All</t>
  </si>
  <si>
    <t>Everyone should make themselves aware of their legal responsibilities when driving to trips including those regarding safe loading of roof bars.
Trip organiser to discuss typical travel arrangements with new club members, including the loading of roof bars if necessary.</t>
  </si>
  <si>
    <t>Behavioural Issues</t>
  </si>
  <si>
    <t>Illness / Medical</t>
  </si>
  <si>
    <t>Leadership of group</t>
  </si>
  <si>
    <t>Suitability of water levels to trip participants</t>
  </si>
  <si>
    <t>Weather/releases checked by lead paddler with the aim of assessing if water levels will change whilst on river and assess if this will adversely affect the trip.
Lead paddler will advise on the suitability of the water level.</t>
  </si>
  <si>
    <t>Injury</t>
  </si>
  <si>
    <t>Only those with suitable experience for the water level/grade should paddle.
Encouraged to warm up before getting on the water.
Coaches/river leaders should discuss and concerns regarding a paddlers experience with the attendee and if necessary advise them not to paddle.
Trip attendees are encouraged to attend White Water Safety Courses that highlight risks and methods of avoidance.</t>
  </si>
  <si>
    <t>Hypothermia /
Hyperthermia</t>
  </si>
  <si>
    <t>Coaches / river leader to check all on the river are wearing suitable clothing/kit.
Those who appear to be suffering from the elements should be given assistance and action taken to stop deterioration.
Group shelters should be carried within the group when deemed
necessary as per weather conditions
Those not wearing appropriate kit should be advised not to get on the water.</t>
  </si>
  <si>
    <t>Capsize</t>
  </si>
  <si>
    <t>Paddlers must wear appropriate clothing equipment to protect themselves in the event of a capsize.</t>
  </si>
  <si>
    <t>Paddlers must wear appropriate clothing equipment to protect themselves in the event of a capsize.
Snag hazards within boat to be minimised.
Paddlers are taught best practice when awaiting a rescue or attempting an Eskimo roll.</t>
  </si>
  <si>
    <t>Full Body Immersion into
water (swimming)</t>
  </si>
  <si>
    <t>Coaches / river leaders to give an appropriate swim brief prior to getting on the river.
Paddlers to wear appropriate personal protective equipment
(PPE).
Competent paddlers and/or those trained in White Water Rescue to assist in the event of a person in need of assistance.
Groups should carry throwlines in order to aid a 'swimmer', whilst keeping the risk to the rescuer low (anyone using throwlines should carry a knife at all times).
Once recovered, aftercare is very important. Swimmers should be asked if they are injured and coaches / river leader to be alert for the signs of hypothermia or other injuries.</t>
  </si>
  <si>
    <t>Generic River Hazards</t>
  </si>
  <si>
    <t>Impact</t>
  </si>
  <si>
    <t>1-Rare</t>
  </si>
  <si>
    <t>2-Unlikely</t>
  </si>
  <si>
    <t>3-Possible</t>
  </si>
  <si>
    <t>4-Likely</t>
  </si>
  <si>
    <t>5-Almost Certain</t>
  </si>
  <si>
    <t>5-Catastrophic</t>
  </si>
  <si>
    <t>4-Major</t>
  </si>
  <si>
    <t>3-Moderate</t>
  </si>
  <si>
    <t>2-Minor</t>
  </si>
  <si>
    <t>1-Negligible</t>
  </si>
  <si>
    <t>Slips, trips and falls
Manual Handling
Minor injuries including banging head or other body parts on poolside or other boats and paddle strikes to body parts.</t>
  </si>
  <si>
    <t>Illness / Medical / Additional Needs</t>
  </si>
  <si>
    <t>Water quality</t>
  </si>
  <si>
    <t>BCC to ensure that external hazards are not introduced by ensuring club members bringing their own boats/equipment to pool sessions wash it in the showers before entering water.
Issues with water quality should be reported to the lifeguards/ centre staff</t>
  </si>
  <si>
    <t>Equipment</t>
  </si>
  <si>
    <t>Coaches /leader to check all on the lake are wearing suitable clothing/kit.
Those who appear to be suffering from the elements should be given assistance and action taken to stop deterioration.
Cars and the changing rooms are heated/heatable and should be used in the event an individual needs to be warmed up
Those not wearing appropriate kit should be advised not to get on the water.</t>
  </si>
  <si>
    <t>Coaches / leaders to assist where necessary in getting the individual back into the boat and ensuring they are warm enough.  To be escorted off the lake if not
Paddlers to wear appropriate personal protective equipment
(PPE).
Once recovered, aftercare is very important. Swimmers should be asked if they are injured and coaches / leader to be alert for the signs of hypothermia or other injuries.</t>
  </si>
  <si>
    <t>Mitigations</t>
  </si>
  <si>
    <t xml:space="preserve">Slips, trips and falls
Manual Handling
</t>
  </si>
  <si>
    <t>Safeguarding incident within club</t>
  </si>
  <si>
    <t xml:space="preserve">Cross contamination/ environmental </t>
  </si>
  <si>
    <t>Date of last review</t>
  </si>
  <si>
    <t>Version Number</t>
  </si>
  <si>
    <t xml:space="preserve">Tab </t>
  </si>
  <si>
    <t>Description</t>
  </si>
  <si>
    <t>How to Use</t>
  </si>
  <si>
    <t>This tab</t>
  </si>
  <si>
    <t>Club Governance</t>
  </si>
  <si>
    <t>Den</t>
  </si>
  <si>
    <t>Pool Session</t>
  </si>
  <si>
    <t>Chipstead Lake</t>
  </si>
  <si>
    <t>Stadium Paddling</t>
  </si>
  <si>
    <t>Other Moving Water</t>
  </si>
  <si>
    <t>Defective Club equipment</t>
  </si>
  <si>
    <t>Club members</t>
  </si>
  <si>
    <t>Accident or incident during club activity leading to a claim against the club or committee</t>
  </si>
  <si>
    <t>Club committee roles are not defined and engaged</t>
  </si>
  <si>
    <t>Guidance for club members states that all kit should be rinsed and dried thoroughly between trips</t>
  </si>
  <si>
    <t>Encouraging and developing coaches and leaders.  Applying for PUK training bursary.</t>
  </si>
  <si>
    <t>Complaint from a member about the Club or a committee member</t>
  </si>
  <si>
    <t>Not having enough coaches or leaders to provide Club activities</t>
  </si>
  <si>
    <t>Clear complaints and disciplinary policy in place.</t>
  </si>
  <si>
    <t>Club</t>
  </si>
  <si>
    <t>Club/Club Members</t>
  </si>
  <si>
    <t>The Club follows PUK guidance on policies.  Club policies are made available to members through the Club's website and members are made aware of them when joining the Club and again at the time of membership renewal.</t>
  </si>
  <si>
    <t>Incident log in place.
Club Officers aware of the process to follow and contact details for Insurers.</t>
  </si>
  <si>
    <t>Lack of appropriate planning for trips</t>
  </si>
  <si>
    <t>Adhereance to the various BCC Codes of Conduct is a condition of membership.All club members agree to abide by this when becoming a member as per the constitution.
Incidents to be reported to the Committee for investigation and follow-up action if required.</t>
  </si>
  <si>
    <t>Members are asked to talk to committee member on reception if they have any additional needs or requirements or have any changes to their condition.
Committee member on reception may request member to inform lifeguard and/or Duty Yellow Shirt member.
Members also are required to complete the medical form in Just go.</t>
  </si>
  <si>
    <t>Attendees are asked to make trip organiser aware of any medical conditions/allergies and any changes to their condition.
BCC encourage members to undertake first aid courses and keep their qualifications up to date and to carry the relevant first aid equipment.
Frist aid box located in shed and reviewed every season to ensure contents are in date and complete
Members also are required to complete the medical form in Just go</t>
  </si>
  <si>
    <t>Attendees are asked to make trip organiser aware of any medical conditions/allergies and any changes to their condition.
BCC encourage members to undertake first aid courses and keep their qualifications up to date and to carry the relevant first aid equipment.
Members also are required  to complete the medical form in Just go</t>
  </si>
  <si>
    <t xml:space="preserve"> On the water new paddlers will be buddied with experienced paddlers who can assist if necessary
First time paddlers will be shown how to remove the spraydeck on land and be asked to demonstrate that.
Lead paddler will ensure they have assistance if there is an issue and will ensure first aid starts immediately with an individual sent for further help
Buoyancy aids must always be worn.
</t>
  </si>
  <si>
    <t>Weirs, bridges, foot entrapments, undercuts, siphons, specific rapids, gorges, trees and barbed wire are all examples of risks but not an exhaustive list to be anticipated and managed when on a river trip.
The trip organiser should check, but not rely on, up to date guidance prior to going on a trip to see if there are any new hazards given. Good river leading should reduce the risk of any of the above.
If the lead group finds an unexpected hazard it may be necessary to send someone upstream to brief groups behind.
The risk of pinning should be assessed based upon the river, the grade and water levels. This may need to be kept under review as rapids are assessed/ inspected during the trip.
Only competent/trained paddlers should assist in the rescue of a pinned person and/or boat.</t>
  </si>
  <si>
    <t>On the water new to whitewater paddlers will be buddied with experienced paddlers who can assist if necessary.
Lead paddler will ensure they have assistance if there is an issue and will ensure first aid starts immediately with an individual sent for further help
Buoyancy aids must always be worn.</t>
  </si>
  <si>
    <t xml:space="preserve">Date of next review </t>
  </si>
  <si>
    <t>March 2025</t>
  </si>
  <si>
    <t>August 2025</t>
  </si>
  <si>
    <t>The Club are adopting the PUK Standards for Deployment Policy and ensuring coaches and leaders operate within remit.</t>
  </si>
  <si>
    <t xml:space="preserve">This document bring together all the Club's generic risk assessments.  </t>
  </si>
  <si>
    <t>In addition specific risk assessments will be carried out for every events/trips.</t>
  </si>
  <si>
    <t>These risk assessments will be shared with Club members.</t>
  </si>
  <si>
    <t>These risk assessments will be  reviewed and if required updated at least annually.</t>
  </si>
  <si>
    <t>The Club are adopting the PUK Standards for Deployment Policy to help bring clarity to the roles.</t>
  </si>
  <si>
    <t>Trip assessment form completed before and updated after each trip.
Safety officer to review current trip assessment form and combine with PUK Safety Plan  Checklist.</t>
  </si>
  <si>
    <t>Safeguarding policy communicated to all Club members.
DBS checks undertaken for all members with close contact with children, young people and vulnerable adults
Safeguarding training promoted across the Club and new members.
Risks associated with and specific to an event addressed as part of that events assessment.  e.g. Accommodation policy, changing and showering use.</t>
  </si>
  <si>
    <t>Environment</t>
  </si>
  <si>
    <t>Committee member should be present in the Den store before equipment is moved.
Only adult members should supervise removing and replacing boats and equipment in the store.
Committee member to check the store area is clear of hazards before moving equipment. 
New members shown how to safely lift / carry boats &amp; store them in a safe manor as part of Pool Induction.
Members are to lift within personal capacity, assistance to be given when required.</t>
  </si>
  <si>
    <t>Adherence to the various BCC Codes of Conduct is a condition of membership. All club members agree to abide by this when becoming a member as per the constitution.
Incidents to be reported to the Committee for investigation and follow-up action if required.</t>
  </si>
  <si>
    <t>Lack of appropriate policies/Lack of communication of policies to members</t>
  </si>
  <si>
    <t>Committee not meeting or ineffective</t>
  </si>
  <si>
    <t>The Committee are elected through the AGM and meet regularly. The Club Constitution allows for the Committee to be replaced (in whole or part) through an Extraordinary General Meeting.</t>
  </si>
  <si>
    <t>Club members should be aware of BCC Code of Conduct &amp; BCC Pool Rules.
Adherence to the various BCC Codes of Conduct is a condition of membership.
Yellow Shirt to check pool store area is clear of hazards before moving equipment 
Only adult members should be present and supervise removing and replacing boats and equipment in the store.
New members shown how to safely lift / carry boats &amp; store them in a safe manor as part of Pool Induction.
Yellow Shirt to ensure that members standing in boats do so a suitable and safe distance from the edge of the pool.
Yellow Shirt and committee members to promote safe, fun paddling. Members taught to and are to use correct lifting, emptying and rescue techniques for water logged boats. Members are to lift within personal capacity, assistance to be given when required.</t>
  </si>
  <si>
    <t>Adherence to the various BCC Codes of Conduct is a condition of membership. All club members agree to abide by this when becoming a member as per the constitution.
Duty Yellow Shirt club to highlight inappropriate behaviour to anyone not following pool rules.
Incidents to be reported to the Committee for investigation and follow-up action if required.</t>
  </si>
  <si>
    <t>Club members should check equipment before using it – notifying Duty Yellow Shirt of any faulty equipment.
Yellow Shirt to notify  the Equipment Officer (or other Committee member) about any faulty equipment.
Maximum number of boats in pool per session to be 20.</t>
  </si>
  <si>
    <t>All new participants complete BCC Pool Induction before being allowed to participate in sessions.
Anyone not able to complete the 2 length swim, but deemed confident in the water, will be allowed to participate with a buoyancy aid.
Yellow Shirt monitors the paddling area during first hour – providing advice to avoid potential incidents and is confident to deal with rescue from boat if required.
Members monitor adult session - providing advice and guidance and confident to deal with rescue from boat if required.
A centre Lifeguard supervises the pool.
A club member will wear yellow shirt during adult session to act as a point of contact for the Sevenoaks Leisure Centre lifeguard - this person may or may not be in the water.</t>
  </si>
  <si>
    <t>Club members should be aware of BCC Code of Conduct &amp; Chipstead Rules.
Adherence to the various BCC Codes of Conduct is a condition of membership.
Adult ember to check storage area and shed is clear of hazards before moving equipment 
Only adult members should supervise removing and replacing boats and equipment in the store.
New members shown how to safely lift / carry boats and store them in a safe manor.
Members taught to and are to use correct lifting, emptying and rescue techniques for water logged boats. Members are to lift within personal capacity, assistance to be given when required.</t>
  </si>
  <si>
    <t>The lead paddler will identify those who need assistance in the day plan and identify buddies and points for throw lines and supervisors to be placed
Lead paddler to observe and ensure individuals have the correct clothing including appropriate footwear (bare feet are not allowed, no flip flops etc.)
Helmet will always be worn when supervising and paddling as this is moving water
Smaller paddlers should have assistance in carrying boats and be advised on manual handling as part of the briefing
the lead paddler will ensure a first aid kit is available and will identify a second who can go/call for assistance if necessary, in particular where there is a long way to the main centre
All paddlers will be asked to leave the course immediately in the event of an incident</t>
  </si>
  <si>
    <t>Where the site is being used for exclusive use, there will be adequate throw lines and supervisors allocated at regular points in the course to assist paddlers.  
On the water new to whitewater paddlers will be buddied with experienced paddlers who can assist if necessary
First time paddlers will be shown how to remove the spraydeck on land and be asked to demonstrate that to their buddy</t>
  </si>
  <si>
    <t>Where the site is being used for exclusive use, there will be adequate throw lines and supervisors allocated at regular points in the course to assist paddlers.  
On the water new to whitewater paddlers will be buddied with experienced paddlers who can assist if necessary
First time paddlers will be shown how to remove the spraydeck on land and be asked to demonstrate that to their buddy
Lead paddler will ensure they have assistance if there is an issue and will ensure first aid starts immediately with an individual sent for further help
Buoyancy aids must always be worn.</t>
  </si>
  <si>
    <t>Club members should check equipment before use and notify the Equipment Officer (or other Committee member) of any faults or damage.</t>
  </si>
  <si>
    <t xml:space="preserve">The Equipment Officer arranges for all Club equipment to be checked every season.  Any defective equipment is either repaired or disposed off.
</t>
  </si>
  <si>
    <t>Safeguarding incident</t>
  </si>
  <si>
    <t>Safeguarding policy communicated to all Club members.
DBS checks undertaken for all members with close contact with children, young people and vulnerable adults
Safeguarding training promoted across the Club and new members.
Changing is communal and in a public swimming pool, members are provided with guidance to abvoid being alone in the changing area with vulnerable individuals.
Individuals are able to approach club officials and staff at the swimming pool relating to any safeguarding issue
Current pool policy for photos is to allow this and to react if indviduals are reported to be acting inappropriately.  Club officials are aware</t>
  </si>
  <si>
    <t xml:space="preserve">Safeguarding policy communicated to all Club members.
DBS checks undertaken for all members with close contact with children, young people and vulnerable adults
Safeguarding training promoted across the Club and new members.
Changing is gender specific, members are provided with guidance and advised ad hoc to avoid being alone in the changing area with vulnerable individuals.
Individuals are able to approach club officials relating to any safeguarding issue.
On occasion the lake is shared with a school group.  Members should arive changed and be advised not to change at the same time
</t>
  </si>
  <si>
    <t>David Birkinshaw
Graham Whiting</t>
  </si>
  <si>
    <t>Date of last assessment: 1st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</si>
</sst>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b/>
      <sz val="9"/>
      <color rgb="FF000000"/>
      <name val="Arial"/>
      <family val="2"/>
    </font>
    <font>
      <u/>
      <sz val="11"/>
      <color theme="10"/>
      <name val="Calibri"/>
      <family val="2"/>
      <scheme val="minor"/>
    </font>
    <font>
      <u/>
      <sz val="11"/>
      <color theme="11"/>
      <name val="Calibri"/>
      <family val="2"/>
      <scheme val="minor"/>
    </font>
  </fonts>
  <fills count="9">
    <fill>
      <patternFill patternType="none"/>
    </fill>
    <fill>
      <patternFill patternType="gray125"/>
    </fill>
    <fill>
      <patternFill patternType="solid">
        <fgColor rgb="FFBFBFBF"/>
        <bgColor rgb="FF000000"/>
      </patternFill>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theme="8"/>
        <bgColor indexed="64"/>
      </patternFill>
    </fill>
    <fill>
      <patternFill patternType="solid">
        <fgColor rgb="FF92D050"/>
        <bgColor indexed="64"/>
      </patternFill>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8">
    <xf numFmtId="0" fontId="0" fillId="0" borderId="0" xfId="0"/>
    <xf numFmtId="0" fontId="0" fillId="0" borderId="1" xfId="0"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textRotation="90" wrapText="1"/>
    </xf>
    <xf numFmtId="0" fontId="1" fillId="0" borderId="1" xfId="0" applyFont="1" applyBorder="1" applyAlignment="1">
      <alignment vertical="top" wrapText="1"/>
    </xf>
    <xf numFmtId="0" fontId="0" fillId="0" borderId="4" xfId="0" applyBorder="1" applyAlignment="1">
      <alignment horizontal="left" vertical="top" wrapText="1"/>
    </xf>
    <xf numFmtId="14" fontId="0" fillId="0" borderId="1" xfId="0" applyNumberFormat="1" applyBorder="1" applyAlignment="1">
      <alignment vertical="top" wrapText="1"/>
    </xf>
    <xf numFmtId="0" fontId="1" fillId="0" borderId="2" xfId="0" applyFont="1" applyBorder="1" applyAlignment="1">
      <alignment vertical="top" wrapText="1"/>
    </xf>
    <xf numFmtId="0" fontId="0" fillId="4" borderId="0" xfId="0" applyFill="1"/>
    <xf numFmtId="0" fontId="0" fillId="3" borderId="0" xfId="0" applyFill="1"/>
    <xf numFmtId="0" fontId="0" fillId="5" borderId="0" xfId="0" applyFill="1"/>
    <xf numFmtId="0" fontId="0" fillId="6" borderId="0" xfId="0" applyFill="1"/>
    <xf numFmtId="0" fontId="0" fillId="7" borderId="0" xfId="0" applyFill="1"/>
    <xf numFmtId="0" fontId="0" fillId="0" borderId="0" xfId="0" applyAlignment="1">
      <alignment vertical="top"/>
    </xf>
    <xf numFmtId="0" fontId="0" fillId="7" borderId="1" xfId="0" applyFill="1" applyBorder="1" applyAlignment="1">
      <alignment vertical="top" wrapText="1"/>
    </xf>
    <xf numFmtId="0" fontId="0" fillId="0" borderId="1" xfId="0" applyBorder="1"/>
    <xf numFmtId="164" fontId="0" fillId="0" borderId="1" xfId="0" applyNumberFormat="1" applyBorder="1"/>
    <xf numFmtId="14" fontId="0" fillId="0" borderId="1" xfId="0" applyNumberFormat="1" applyBorder="1"/>
    <xf numFmtId="0" fontId="1" fillId="0" borderId="0" xfId="0" applyFont="1"/>
    <xf numFmtId="0" fontId="1" fillId="8" borderId="1" xfId="0" applyFont="1" applyFill="1" applyBorder="1"/>
    <xf numFmtId="14" fontId="0" fillId="0" borderId="1" xfId="0" quotePrefix="1" applyNumberFormat="1" applyBorder="1" applyAlignment="1">
      <alignment horizontal="right"/>
    </xf>
    <xf numFmtId="0" fontId="0" fillId="6" borderId="0" xfId="0" applyFill="1" applyAlignment="1">
      <alignment horizontal="center"/>
    </xf>
    <xf numFmtId="0" fontId="0" fillId="0" borderId="0" xfId="0"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1" xfId="0" applyFont="1" applyBorder="1" applyAlignment="1">
      <alignment horizontal="center" vertical="top" wrapText="1"/>
    </xf>
  </cellXfs>
  <cellStyles count="5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Normal" xfId="0" builtinId="0"/>
  </cellStyles>
  <dxfs count="12">
    <dxf>
      <font>
        <color auto="1"/>
      </font>
      <fill>
        <patternFill patternType="solid">
          <fgColor indexed="64"/>
          <bgColor rgb="FFFF0000"/>
        </patternFill>
      </fill>
    </dxf>
    <dxf>
      <font>
        <color auto="1"/>
      </font>
      <fill>
        <patternFill patternType="solid">
          <fgColor indexed="64"/>
          <bgColor theme="7" tint="0.39997558519241921"/>
        </patternFill>
      </fill>
    </dxf>
    <dxf>
      <font>
        <color auto="1"/>
      </font>
      <fill>
        <patternFill patternType="solid">
          <fgColor indexed="64"/>
          <bgColor rgb="FFFF0000"/>
        </patternFill>
      </fill>
    </dxf>
    <dxf>
      <font>
        <color auto="1"/>
      </font>
      <fill>
        <patternFill patternType="solid">
          <fgColor indexed="64"/>
          <bgColor theme="7" tint="0.39997558519241921"/>
        </patternFill>
      </fill>
    </dxf>
    <dxf>
      <font>
        <color auto="1"/>
      </font>
      <fill>
        <patternFill patternType="solid">
          <fgColor indexed="64"/>
          <bgColor rgb="FFFF0000"/>
        </patternFill>
      </fill>
    </dxf>
    <dxf>
      <font>
        <color auto="1"/>
      </font>
      <fill>
        <patternFill patternType="solid">
          <fgColor indexed="64"/>
          <bgColor theme="7" tint="0.39997558519241921"/>
        </patternFill>
      </fill>
    </dxf>
    <dxf>
      <font>
        <color auto="1"/>
      </font>
      <fill>
        <patternFill patternType="solid">
          <fgColor indexed="64"/>
          <bgColor rgb="FFFF0000"/>
        </patternFill>
      </fill>
    </dxf>
    <dxf>
      <font>
        <color auto="1"/>
      </font>
      <fill>
        <patternFill patternType="solid">
          <fgColor indexed="64"/>
          <bgColor theme="7" tint="0.39997558519241921"/>
        </patternFill>
      </fill>
    </dxf>
    <dxf>
      <font>
        <color auto="1"/>
      </font>
      <fill>
        <patternFill patternType="solid">
          <fgColor indexed="64"/>
          <bgColor rgb="FFFF0000"/>
        </patternFill>
      </fill>
    </dxf>
    <dxf>
      <font>
        <color auto="1"/>
      </font>
      <fill>
        <patternFill patternType="solid">
          <fgColor indexed="64"/>
          <bgColor theme="7" tint="0.39997558519241921"/>
        </patternFill>
      </fill>
    </dxf>
    <dxf>
      <font>
        <color auto="1"/>
      </font>
      <fill>
        <patternFill patternType="solid">
          <fgColor indexed="64"/>
          <bgColor rgb="FFFF0000"/>
        </patternFill>
      </fill>
    </dxf>
    <dxf>
      <font>
        <color auto="1"/>
      </font>
      <fill>
        <patternFill patternType="solid">
          <fgColor indexed="64"/>
          <bgColor theme="7"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154517</xdr:colOff>
      <xdr:row>0</xdr:row>
      <xdr:rowOff>66675</xdr:rowOff>
    </xdr:from>
    <xdr:to>
      <xdr:col>16</xdr:col>
      <xdr:colOff>411335</xdr:colOff>
      <xdr:row>11</xdr:row>
      <xdr:rowOff>37937</xdr:rowOff>
    </xdr:to>
    <xdr:pic>
      <xdr:nvPicPr>
        <xdr:cNvPr id="3" name="Picture 2">
          <a:extLst>
            <a:ext uri="{FF2B5EF4-FFF2-40B4-BE49-F238E27FC236}">
              <a16:creationId xmlns:a16="http://schemas.microsoft.com/office/drawing/2014/main" id="{EC50A23A-5ED0-44BD-B783-FF9A7D88BF88}"/>
            </a:ext>
          </a:extLst>
        </xdr:cNvPr>
        <xdr:cNvPicPr>
          <a:picLocks noChangeAspect="1"/>
        </xdr:cNvPicPr>
      </xdr:nvPicPr>
      <xdr:blipFill>
        <a:blip xmlns:r="http://schemas.openxmlformats.org/officeDocument/2006/relationships" r:embed="rId1"/>
        <a:stretch>
          <a:fillRect/>
        </a:stretch>
      </xdr:blipFill>
      <xdr:spPr>
        <a:xfrm>
          <a:off x="6183842" y="66675"/>
          <a:ext cx="6733818" cy="2495387"/>
        </a:xfrm>
        <a:prstGeom prst="rect">
          <a:avLst/>
        </a:prstGeom>
      </xdr:spPr>
    </xdr:pic>
    <xdr:clientData/>
  </xdr:twoCellAnchor>
  <xdr:twoCellAnchor editAs="oneCell">
    <xdr:from>
      <xdr:col>6</xdr:col>
      <xdr:colOff>116416</xdr:colOff>
      <xdr:row>10</xdr:row>
      <xdr:rowOff>541867</xdr:rowOff>
    </xdr:from>
    <xdr:to>
      <xdr:col>16</xdr:col>
      <xdr:colOff>361420</xdr:colOff>
      <xdr:row>28</xdr:row>
      <xdr:rowOff>121793</xdr:rowOff>
    </xdr:to>
    <xdr:pic>
      <xdr:nvPicPr>
        <xdr:cNvPr id="4" name="Picture 3">
          <a:extLst>
            <a:ext uri="{FF2B5EF4-FFF2-40B4-BE49-F238E27FC236}">
              <a16:creationId xmlns:a16="http://schemas.microsoft.com/office/drawing/2014/main" id="{86B9CE92-3414-4785-B654-08FDE37DF191}"/>
            </a:ext>
          </a:extLst>
        </xdr:cNvPr>
        <xdr:cNvPicPr>
          <a:picLocks noChangeAspect="1"/>
        </xdr:cNvPicPr>
      </xdr:nvPicPr>
      <xdr:blipFill>
        <a:blip xmlns:r="http://schemas.openxmlformats.org/officeDocument/2006/relationships" r:embed="rId2"/>
        <a:stretch>
          <a:fillRect/>
        </a:stretch>
      </xdr:blipFill>
      <xdr:spPr>
        <a:xfrm>
          <a:off x="6212416" y="2351617"/>
          <a:ext cx="6722004" cy="43805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abSelected="1" workbookViewId="0">
      <selection activeCell="B33" sqref="B33"/>
    </sheetView>
  </sheetViews>
  <sheetFormatPr defaultColWidth="8.796875" defaultRowHeight="14.25" x14ac:dyDescent="0.45"/>
  <cols>
    <col min="1" max="1" width="19" customWidth="1"/>
    <col min="2" max="2" width="48.1328125" customWidth="1"/>
    <col min="3" max="3" width="14.46484375" customWidth="1"/>
    <col min="4" max="5" width="16.46484375" customWidth="1"/>
  </cols>
  <sheetData>
    <row r="1" spans="1:5" x14ac:dyDescent="0.45">
      <c r="A1" s="19" t="s">
        <v>63</v>
      </c>
    </row>
    <row r="2" spans="1:5" x14ac:dyDescent="0.45">
      <c r="A2" t="s">
        <v>96</v>
      </c>
    </row>
    <row r="3" spans="1:5" x14ac:dyDescent="0.45">
      <c r="A3" t="s">
        <v>97</v>
      </c>
    </row>
    <row r="4" spans="1:5" x14ac:dyDescent="0.45">
      <c r="A4" t="s">
        <v>98</v>
      </c>
    </row>
    <row r="5" spans="1:5" x14ac:dyDescent="0.45">
      <c r="A5" t="s">
        <v>99</v>
      </c>
    </row>
    <row r="7" spans="1:5" x14ac:dyDescent="0.45">
      <c r="A7" s="20" t="s">
        <v>61</v>
      </c>
      <c r="B7" s="20" t="s">
        <v>62</v>
      </c>
      <c r="C7" s="20" t="s">
        <v>60</v>
      </c>
      <c r="D7" s="20" t="s">
        <v>59</v>
      </c>
      <c r="E7" s="20" t="s">
        <v>92</v>
      </c>
    </row>
    <row r="8" spans="1:5" x14ac:dyDescent="0.45">
      <c r="A8" s="16" t="s">
        <v>63</v>
      </c>
      <c r="B8" s="16" t="s">
        <v>64</v>
      </c>
      <c r="C8" s="17">
        <v>3</v>
      </c>
      <c r="D8" s="18">
        <v>45597</v>
      </c>
      <c r="E8" s="21" t="s">
        <v>94</v>
      </c>
    </row>
    <row r="9" spans="1:5" x14ac:dyDescent="0.45">
      <c r="A9" s="16" t="s">
        <v>65</v>
      </c>
      <c r="B9" s="16"/>
      <c r="C9" s="17">
        <v>3</v>
      </c>
      <c r="D9" s="18">
        <v>45597</v>
      </c>
      <c r="E9" s="21" t="s">
        <v>94</v>
      </c>
    </row>
    <row r="10" spans="1:5" x14ac:dyDescent="0.45">
      <c r="A10" s="16" t="s">
        <v>66</v>
      </c>
      <c r="B10" s="16"/>
      <c r="C10" s="17">
        <v>3</v>
      </c>
      <c r="D10" s="18">
        <v>45597</v>
      </c>
      <c r="E10" s="21" t="s">
        <v>93</v>
      </c>
    </row>
    <row r="11" spans="1:5" x14ac:dyDescent="0.45">
      <c r="A11" s="16" t="s">
        <v>67</v>
      </c>
      <c r="B11" s="16"/>
      <c r="C11" s="17">
        <v>3</v>
      </c>
      <c r="D11" s="18">
        <v>45597</v>
      </c>
      <c r="E11" s="21" t="s">
        <v>94</v>
      </c>
    </row>
    <row r="12" spans="1:5" x14ac:dyDescent="0.45">
      <c r="A12" s="16" t="s">
        <v>68</v>
      </c>
      <c r="B12" s="16"/>
      <c r="C12" s="17">
        <v>3</v>
      </c>
      <c r="D12" s="18">
        <v>45597</v>
      </c>
      <c r="E12" s="21" t="s">
        <v>93</v>
      </c>
    </row>
    <row r="13" spans="1:5" x14ac:dyDescent="0.45">
      <c r="A13" s="16" t="s">
        <v>69</v>
      </c>
      <c r="B13" s="16"/>
      <c r="C13" s="17">
        <v>3</v>
      </c>
      <c r="D13" s="18">
        <v>45597</v>
      </c>
      <c r="E13" s="21" t="s">
        <v>93</v>
      </c>
    </row>
    <row r="14" spans="1:5" x14ac:dyDescent="0.45">
      <c r="A14" s="16" t="s">
        <v>70</v>
      </c>
      <c r="B14" s="16"/>
      <c r="C14" s="17">
        <v>3</v>
      </c>
      <c r="D14" s="18">
        <v>45597</v>
      </c>
      <c r="E14" s="21" t="s">
        <v>94</v>
      </c>
    </row>
  </sheetData>
  <sheetProtection algorithmName="SHA-512" hashValue="Y3pa/D/41L5iau/xrWnGB0eMYxBFdVOTYLVoPJ0XX/aR8J6kXmiXFaRLMReur+OOxe4Y6HarGA8eviHIAsh5vQ==" saltValue="xUFQGrRzrLVQcoMze9JK9Q==" spinCount="100000" sheet="1" objects="1" scenarios="1"/>
  <pageMargins left="0.7" right="0.7" top="0.75" bottom="0.75" header="0.3" footer="0.3"/>
  <pageSetup paperSize="9"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3"/>
  <sheetViews>
    <sheetView workbookViewId="0">
      <selection activeCell="B33" sqref="B33"/>
    </sheetView>
  </sheetViews>
  <sheetFormatPr defaultColWidth="8.796875" defaultRowHeight="14.25" x14ac:dyDescent="0.45"/>
  <cols>
    <col min="1" max="1" width="12.6640625" customWidth="1"/>
    <col min="2" max="6" width="14.46484375" customWidth="1"/>
  </cols>
  <sheetData>
    <row r="2" spans="1:6" x14ac:dyDescent="0.45">
      <c r="A2" s="11"/>
      <c r="B2" s="22" t="s">
        <v>1</v>
      </c>
      <c r="C2" s="22"/>
      <c r="D2" s="22"/>
      <c r="E2" s="22"/>
      <c r="F2" s="22"/>
    </row>
    <row r="3" spans="1:6" x14ac:dyDescent="0.45">
      <c r="A3" s="11" t="s">
        <v>37</v>
      </c>
      <c r="B3" s="12" t="s">
        <v>38</v>
      </c>
      <c r="C3" s="12" t="s">
        <v>39</v>
      </c>
      <c r="D3" s="12" t="s">
        <v>40</v>
      </c>
      <c r="E3" s="12" t="s">
        <v>41</v>
      </c>
      <c r="F3" s="12" t="s">
        <v>42</v>
      </c>
    </row>
    <row r="4" spans="1:6" x14ac:dyDescent="0.45">
      <c r="A4" s="11" t="s">
        <v>43</v>
      </c>
      <c r="B4" s="13">
        <v>5</v>
      </c>
      <c r="C4" s="10">
        <v>10</v>
      </c>
      <c r="D4" s="9">
        <v>16</v>
      </c>
      <c r="E4" s="9">
        <v>20</v>
      </c>
      <c r="F4" s="9">
        <v>25</v>
      </c>
    </row>
    <row r="5" spans="1:6" x14ac:dyDescent="0.45">
      <c r="A5" s="11" t="s">
        <v>44</v>
      </c>
      <c r="B5" s="13">
        <v>4</v>
      </c>
      <c r="C5" s="10">
        <v>8</v>
      </c>
      <c r="D5" s="10">
        <v>12</v>
      </c>
      <c r="E5" s="9">
        <v>16</v>
      </c>
      <c r="F5" s="9">
        <v>20</v>
      </c>
    </row>
    <row r="6" spans="1:6" x14ac:dyDescent="0.45">
      <c r="A6" s="11" t="s">
        <v>45</v>
      </c>
      <c r="B6" s="13">
        <v>3</v>
      </c>
      <c r="C6" s="13">
        <v>6</v>
      </c>
      <c r="D6" s="10">
        <v>9</v>
      </c>
      <c r="E6" s="10">
        <v>12</v>
      </c>
      <c r="F6" s="9">
        <v>15</v>
      </c>
    </row>
    <row r="7" spans="1:6" x14ac:dyDescent="0.45">
      <c r="A7" s="11" t="s">
        <v>46</v>
      </c>
      <c r="B7" s="13">
        <v>2</v>
      </c>
      <c r="C7" s="13">
        <v>4</v>
      </c>
      <c r="D7" s="13">
        <v>6</v>
      </c>
      <c r="E7" s="10">
        <v>8</v>
      </c>
      <c r="F7" s="10">
        <v>10</v>
      </c>
    </row>
    <row r="8" spans="1:6" x14ac:dyDescent="0.45">
      <c r="A8" s="11" t="s">
        <v>47</v>
      </c>
      <c r="B8" s="13">
        <v>1</v>
      </c>
      <c r="C8" s="13">
        <v>2</v>
      </c>
      <c r="D8" s="13">
        <v>3</v>
      </c>
      <c r="E8" s="13">
        <v>4</v>
      </c>
      <c r="F8" s="13">
        <v>5</v>
      </c>
    </row>
    <row r="11" spans="1:6" ht="56.25" customHeight="1" x14ac:dyDescent="0.45">
      <c r="A11" s="14"/>
      <c r="B11" s="23"/>
      <c r="C11" s="23"/>
      <c r="D11" s="23"/>
      <c r="E11" s="23"/>
      <c r="F11" s="23"/>
    </row>
    <row r="12" spans="1:6" ht="54" customHeight="1" x14ac:dyDescent="0.45"/>
    <row r="13" spans="1:6" ht="54" customHeight="1" x14ac:dyDescent="0.45"/>
  </sheetData>
  <sheetProtection algorithmName="SHA-512" hashValue="Af8lgw73IHibpD3pHhaRq7hMN0cHWK4ItUIWqRXxmRTqCOZwyONYpQYXIyICi76aDezO+CkeAHJ6gGvQsm0XFg==" saltValue="VxyeGQjtAIq29iD/KLWzrQ==" spinCount="100000" sheet="1" objects="1" scenarios="1"/>
  <mergeCells count="2">
    <mergeCell ref="B2:F2"/>
    <mergeCell ref="B11:F11"/>
  </mergeCells>
  <pageMargins left="0.7" right="0.7" top="0.75" bottom="0.75" header="0.3" footer="0.3"/>
  <pageSetup paperSize="9" scale="72" orientation="landscape"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21"/>
  <sheetViews>
    <sheetView zoomScale="90" zoomScaleNormal="90" zoomScalePageLayoutView="90" workbookViewId="0">
      <selection activeCell="B33" sqref="B33"/>
    </sheetView>
  </sheetViews>
  <sheetFormatPr defaultColWidth="8.6640625" defaultRowHeight="14.25" x14ac:dyDescent="0.45"/>
  <cols>
    <col min="1" max="1" width="43.1328125" style="1" customWidth="1"/>
    <col min="2" max="2" width="39.79687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ht="35.25" customHeight="1" x14ac:dyDescent="0.45">
      <c r="C3" s="27" t="s">
        <v>9</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61.05" customHeight="1" x14ac:dyDescent="0.45">
      <c r="A6" s="1" t="s">
        <v>71</v>
      </c>
      <c r="B6" s="1" t="s">
        <v>72</v>
      </c>
      <c r="C6" s="1">
        <v>3</v>
      </c>
      <c r="D6" s="1">
        <v>3</v>
      </c>
      <c r="E6" s="15">
        <f t="shared" ref="E6:E15" si="0">C6*D6</f>
        <v>9</v>
      </c>
      <c r="F6" s="1" t="s">
        <v>118</v>
      </c>
      <c r="G6" s="7">
        <v>45597</v>
      </c>
      <c r="H6" s="1" t="s">
        <v>122</v>
      </c>
    </row>
    <row r="7" spans="1:8" ht="71.25" x14ac:dyDescent="0.45">
      <c r="A7" s="1" t="s">
        <v>106</v>
      </c>
      <c r="B7" s="1" t="s">
        <v>72</v>
      </c>
      <c r="C7" s="1">
        <v>2</v>
      </c>
      <c r="D7" s="1">
        <v>3</v>
      </c>
      <c r="E7" s="15">
        <f t="shared" si="0"/>
        <v>6</v>
      </c>
      <c r="F7" s="1" t="s">
        <v>82</v>
      </c>
      <c r="G7" s="7">
        <v>45597</v>
      </c>
      <c r="H7" s="1" t="s">
        <v>122</v>
      </c>
    </row>
    <row r="8" spans="1:8" ht="62" customHeight="1" x14ac:dyDescent="0.45">
      <c r="A8" s="1" t="s">
        <v>107</v>
      </c>
      <c r="B8" s="1" t="s">
        <v>72</v>
      </c>
      <c r="C8" s="1">
        <v>1</v>
      </c>
      <c r="D8" s="1">
        <v>2</v>
      </c>
      <c r="E8" s="15">
        <f t="shared" si="0"/>
        <v>2</v>
      </c>
      <c r="F8" s="1" t="s">
        <v>108</v>
      </c>
      <c r="G8" s="7">
        <v>45597</v>
      </c>
      <c r="H8" s="1" t="s">
        <v>122</v>
      </c>
    </row>
    <row r="9" spans="1:8" ht="42.75" x14ac:dyDescent="0.45">
      <c r="A9" s="1" t="s">
        <v>74</v>
      </c>
      <c r="B9" s="1" t="s">
        <v>72</v>
      </c>
      <c r="C9" s="1">
        <v>2</v>
      </c>
      <c r="D9" s="1">
        <v>2</v>
      </c>
      <c r="E9" s="15">
        <f t="shared" si="0"/>
        <v>4</v>
      </c>
      <c r="F9" s="1" t="s">
        <v>100</v>
      </c>
      <c r="G9" s="7">
        <v>45597</v>
      </c>
      <c r="H9" s="1" t="s">
        <v>122</v>
      </c>
    </row>
    <row r="10" spans="1:8" ht="57" x14ac:dyDescent="0.45">
      <c r="A10" s="1" t="s">
        <v>84</v>
      </c>
      <c r="B10" s="1" t="s">
        <v>72</v>
      </c>
      <c r="C10" s="1">
        <v>2</v>
      </c>
      <c r="D10" s="1">
        <v>4</v>
      </c>
      <c r="E10" s="15">
        <f t="shared" si="0"/>
        <v>8</v>
      </c>
      <c r="F10" s="1" t="s">
        <v>101</v>
      </c>
      <c r="G10" s="7">
        <v>45597</v>
      </c>
      <c r="H10" s="1" t="s">
        <v>122</v>
      </c>
    </row>
    <row r="11" spans="1:8" ht="147" customHeight="1" x14ac:dyDescent="0.45">
      <c r="A11" s="1" t="s">
        <v>57</v>
      </c>
      <c r="B11" s="1" t="s">
        <v>72</v>
      </c>
      <c r="C11" s="1">
        <v>1</v>
      </c>
      <c r="D11" s="1">
        <v>4</v>
      </c>
      <c r="E11" s="15">
        <f t="shared" si="0"/>
        <v>4</v>
      </c>
      <c r="F11" s="1" t="s">
        <v>102</v>
      </c>
      <c r="G11" s="7">
        <v>45597</v>
      </c>
      <c r="H11" s="1" t="s">
        <v>122</v>
      </c>
    </row>
    <row r="12" spans="1:8" ht="42.75" x14ac:dyDescent="0.45">
      <c r="A12" s="1" t="s">
        <v>58</v>
      </c>
      <c r="B12" s="1" t="s">
        <v>103</v>
      </c>
      <c r="C12" s="1">
        <v>2</v>
      </c>
      <c r="D12" s="1">
        <v>3</v>
      </c>
      <c r="E12" s="15">
        <f t="shared" si="0"/>
        <v>6</v>
      </c>
      <c r="F12" s="1" t="s">
        <v>75</v>
      </c>
      <c r="G12" s="7">
        <v>45597</v>
      </c>
      <c r="H12" s="1" t="s">
        <v>122</v>
      </c>
    </row>
    <row r="13" spans="1:8" ht="42.75" x14ac:dyDescent="0.45">
      <c r="A13" s="1" t="s">
        <v>73</v>
      </c>
      <c r="B13" s="1" t="s">
        <v>80</v>
      </c>
      <c r="C13" s="1">
        <v>2</v>
      </c>
      <c r="D13" s="1">
        <v>4</v>
      </c>
      <c r="E13" s="15">
        <f t="shared" si="0"/>
        <v>8</v>
      </c>
      <c r="F13" s="1" t="s">
        <v>83</v>
      </c>
      <c r="G13" s="7">
        <v>45597</v>
      </c>
      <c r="H13" s="1" t="s">
        <v>122</v>
      </c>
    </row>
    <row r="14" spans="1:8" ht="28.5" x14ac:dyDescent="0.45">
      <c r="A14" s="1" t="s">
        <v>78</v>
      </c>
      <c r="B14" s="1" t="s">
        <v>81</v>
      </c>
      <c r="C14" s="1">
        <v>3</v>
      </c>
      <c r="D14" s="1">
        <v>4</v>
      </c>
      <c r="E14" s="15">
        <v>13</v>
      </c>
      <c r="F14" s="1" t="s">
        <v>76</v>
      </c>
      <c r="G14" s="7">
        <v>45597</v>
      </c>
      <c r="H14" s="1" t="s">
        <v>122</v>
      </c>
    </row>
    <row r="15" spans="1:8" ht="28.5" x14ac:dyDescent="0.45">
      <c r="A15" s="1" t="s">
        <v>77</v>
      </c>
      <c r="B15" s="1" t="s">
        <v>81</v>
      </c>
      <c r="C15" s="1">
        <v>2</v>
      </c>
      <c r="D15" s="1">
        <v>3</v>
      </c>
      <c r="E15" s="15">
        <f t="shared" si="0"/>
        <v>6</v>
      </c>
      <c r="F15" s="1" t="s">
        <v>79</v>
      </c>
      <c r="G15" s="7">
        <v>45597</v>
      </c>
      <c r="H15" s="1" t="s">
        <v>122</v>
      </c>
    </row>
    <row r="16" spans="1:8" x14ac:dyDescent="0.45">
      <c r="G16" s="7"/>
    </row>
    <row r="17" spans="1:7" x14ac:dyDescent="0.45">
      <c r="G17" s="7"/>
    </row>
    <row r="18" spans="1:7" x14ac:dyDescent="0.45">
      <c r="G18" s="7"/>
    </row>
    <row r="19" spans="1:7" x14ac:dyDescent="0.45">
      <c r="G19" s="7"/>
    </row>
    <row r="21" spans="1:7" x14ac:dyDescent="0.45">
      <c r="A21" s="5"/>
    </row>
  </sheetData>
  <sheetProtection algorithmName="SHA-512" hashValue="zcrJ7gIa7sCkn3XmjYOejKwwOHJWjv2nY9d/HJFmAc5OTggRZCl+7a6n3PZNszbvsRfzyqcrYv1yrODUIfLamQ==" saltValue="IfotLVc41QPL2/XddjX9gw==" spinCount="100000" sheet="1" objects="1" scenarios="1"/>
  <mergeCells count="2">
    <mergeCell ref="C2:F2"/>
    <mergeCell ref="C3:E3"/>
  </mergeCells>
  <conditionalFormatting sqref="E6:E22">
    <cfRule type="cellIs" dxfId="11" priority="3" operator="between">
      <formula>7</formula>
      <formula>12</formula>
    </cfRule>
    <cfRule type="cellIs" dxfId="10" priority="4" operator="greaterThan">
      <formula>11</formula>
    </cfRule>
  </conditionalFormatting>
  <pageMargins left="0.7" right="0.7" top="0.75" bottom="0.75" header="0.3" footer="0.3"/>
  <pageSetup paperSize="9" scale="58" orientation="landscape" horizontalDpi="4294967293" verticalDpi="4294967293"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19"/>
  <sheetViews>
    <sheetView zoomScale="90" zoomScaleNormal="90" zoomScalePageLayoutView="90" workbookViewId="0">
      <selection activeCell="B33" sqref="B33"/>
    </sheetView>
  </sheetViews>
  <sheetFormatPr defaultColWidth="8.6640625" defaultRowHeight="14.25" x14ac:dyDescent="0.45"/>
  <cols>
    <col min="1" max="1" width="43.1328125" style="1" customWidth="1"/>
    <col min="2" max="2" width="28.79687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x14ac:dyDescent="0.45">
      <c r="C3" s="27" t="s">
        <v>10</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173" customHeight="1" x14ac:dyDescent="0.45">
      <c r="A6" s="1" t="s">
        <v>56</v>
      </c>
      <c r="B6" s="1" t="s">
        <v>20</v>
      </c>
      <c r="C6" s="1">
        <v>2</v>
      </c>
      <c r="D6" s="1">
        <v>4</v>
      </c>
      <c r="E6" s="15">
        <f>C6*D6</f>
        <v>8</v>
      </c>
      <c r="F6" s="1" t="s">
        <v>104</v>
      </c>
      <c r="G6" s="7">
        <v>45597</v>
      </c>
      <c r="H6" s="1" t="s">
        <v>122</v>
      </c>
    </row>
    <row r="7" spans="1:8" ht="104" customHeight="1" x14ac:dyDescent="0.45">
      <c r="A7" s="1" t="s">
        <v>22</v>
      </c>
      <c r="B7" s="1" t="s">
        <v>20</v>
      </c>
      <c r="C7" s="1">
        <v>2</v>
      </c>
      <c r="D7" s="1">
        <v>2</v>
      </c>
      <c r="E7" s="15">
        <f t="shared" ref="E7" si="0">C7*D7</f>
        <v>4</v>
      </c>
      <c r="F7" s="1" t="s">
        <v>105</v>
      </c>
      <c r="G7" s="7">
        <v>45597</v>
      </c>
      <c r="H7" s="1" t="s">
        <v>122</v>
      </c>
    </row>
    <row r="8" spans="1:8" ht="129" customHeight="1" x14ac:dyDescent="0.45">
      <c r="G8" s="7"/>
    </row>
    <row r="9" spans="1:8" ht="92.25" customHeight="1" x14ac:dyDescent="0.45">
      <c r="G9" s="7"/>
    </row>
    <row r="10" spans="1:8" ht="252" customHeight="1" x14ac:dyDescent="0.45">
      <c r="G10" s="7"/>
    </row>
    <row r="11" spans="1:8" x14ac:dyDescent="0.45">
      <c r="G11" s="7"/>
    </row>
    <row r="12" spans="1:8" x14ac:dyDescent="0.45">
      <c r="G12" s="7"/>
    </row>
    <row r="13" spans="1:8" x14ac:dyDescent="0.45">
      <c r="G13" s="7"/>
    </row>
    <row r="14" spans="1:8" x14ac:dyDescent="0.45">
      <c r="G14" s="7"/>
    </row>
    <row r="15" spans="1:8" x14ac:dyDescent="0.45">
      <c r="G15" s="7"/>
    </row>
    <row r="16" spans="1:8" x14ac:dyDescent="0.45">
      <c r="G16" s="7"/>
    </row>
    <row r="17" spans="1:7" x14ac:dyDescent="0.45">
      <c r="A17" s="5"/>
      <c r="G17" s="7"/>
    </row>
    <row r="18" spans="1:7" x14ac:dyDescent="0.45">
      <c r="G18" s="7"/>
    </row>
    <row r="19" spans="1:7" x14ac:dyDescent="0.45">
      <c r="G19" s="7"/>
    </row>
  </sheetData>
  <sheetProtection algorithmName="SHA-512" hashValue="J1y92callrAE3maXFd5KASFDvG4jw1enNrBH1wRDEhf3DLr+pd0CRwiRgFmcBM2c78SBsnM4JQDVfBaLI3WFUQ==" saltValue="8i9d8tDsKnZKfNj4famKkg==" spinCount="100000" sheet="1" objects="1" scenarios="1"/>
  <mergeCells count="2">
    <mergeCell ref="C2:F2"/>
    <mergeCell ref="C3:E3"/>
  </mergeCells>
  <conditionalFormatting sqref="E6:E7">
    <cfRule type="cellIs" dxfId="9" priority="1" operator="between">
      <formula>7</formula>
      <formula>12</formula>
    </cfRule>
    <cfRule type="cellIs" dxfId="8" priority="2" operator="greaterThan">
      <formula>11</formula>
    </cfRule>
  </conditionalFormatting>
  <pageMargins left="0.7" right="0.7" top="0.75" bottom="0.75" header="0.3" footer="0.3"/>
  <pageSetup paperSize="9" scale="47" orientation="landscape" horizontalDpi="4294967293" verticalDpi="4294967293"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topLeftCell="A11" zoomScale="90" zoomScaleNormal="90" zoomScalePageLayoutView="90" workbookViewId="0">
      <selection activeCell="B33" sqref="B33"/>
    </sheetView>
  </sheetViews>
  <sheetFormatPr defaultColWidth="8.6640625" defaultRowHeight="14.25" x14ac:dyDescent="0.45"/>
  <cols>
    <col min="1" max="1" width="43.1328125" style="1" customWidth="1"/>
    <col min="2" max="2" width="28.79687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x14ac:dyDescent="0.45">
      <c r="C3" s="27" t="s">
        <v>10</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280.05" customHeight="1" x14ac:dyDescent="0.45">
      <c r="A6" s="1" t="s">
        <v>48</v>
      </c>
      <c r="B6" s="1" t="s">
        <v>20</v>
      </c>
      <c r="C6" s="1">
        <v>2</v>
      </c>
      <c r="D6" s="1">
        <v>4</v>
      </c>
      <c r="E6" s="15">
        <f>C6*D6</f>
        <v>8</v>
      </c>
      <c r="F6" s="1" t="s">
        <v>109</v>
      </c>
      <c r="G6" s="7">
        <v>45597</v>
      </c>
      <c r="H6" s="1" t="s">
        <v>122</v>
      </c>
    </row>
    <row r="7" spans="1:8" ht="145.05000000000001" customHeight="1" x14ac:dyDescent="0.45">
      <c r="A7" s="1" t="s">
        <v>22</v>
      </c>
      <c r="B7" s="1" t="s">
        <v>20</v>
      </c>
      <c r="C7" s="1">
        <v>2</v>
      </c>
      <c r="D7" s="1">
        <v>2</v>
      </c>
      <c r="E7" s="15">
        <f t="shared" ref="E7:E12" si="0">C7*D7</f>
        <v>4</v>
      </c>
      <c r="F7" s="1" t="s">
        <v>110</v>
      </c>
      <c r="G7" s="7">
        <v>45597</v>
      </c>
      <c r="H7" s="1" t="s">
        <v>122</v>
      </c>
    </row>
    <row r="8" spans="1:8" ht="120" customHeight="1" x14ac:dyDescent="0.45">
      <c r="A8" s="1" t="s">
        <v>49</v>
      </c>
      <c r="B8" s="1" t="s">
        <v>20</v>
      </c>
      <c r="C8" s="1">
        <v>2</v>
      </c>
      <c r="D8" s="1">
        <v>4</v>
      </c>
      <c r="E8" s="15">
        <f t="shared" si="0"/>
        <v>8</v>
      </c>
      <c r="F8" s="1" t="s">
        <v>86</v>
      </c>
      <c r="G8" s="7">
        <v>45597</v>
      </c>
      <c r="H8" s="1" t="s">
        <v>122</v>
      </c>
    </row>
    <row r="9" spans="1:8" ht="92.25" customHeight="1" x14ac:dyDescent="0.45">
      <c r="A9" s="1" t="s">
        <v>50</v>
      </c>
      <c r="B9" s="1" t="s">
        <v>20</v>
      </c>
      <c r="C9" s="1">
        <v>1</v>
      </c>
      <c r="D9" s="1">
        <v>2</v>
      </c>
      <c r="E9" s="15">
        <f t="shared" si="0"/>
        <v>2</v>
      </c>
      <c r="F9" s="1" t="s">
        <v>51</v>
      </c>
      <c r="G9" s="7">
        <v>45597</v>
      </c>
      <c r="H9" s="1" t="s">
        <v>122</v>
      </c>
    </row>
    <row r="10" spans="1:8" ht="252" customHeight="1" x14ac:dyDescent="0.45">
      <c r="A10" s="1" t="s">
        <v>18</v>
      </c>
      <c r="B10" s="1" t="s">
        <v>20</v>
      </c>
      <c r="C10" s="1">
        <v>2</v>
      </c>
      <c r="D10" s="1">
        <v>5</v>
      </c>
      <c r="E10" s="15">
        <f t="shared" si="0"/>
        <v>10</v>
      </c>
      <c r="F10" s="1" t="s">
        <v>112</v>
      </c>
      <c r="G10" s="7">
        <v>45597</v>
      </c>
      <c r="H10" s="1" t="s">
        <v>122</v>
      </c>
    </row>
    <row r="11" spans="1:8" ht="114" x14ac:dyDescent="0.45">
      <c r="A11" s="1" t="s">
        <v>52</v>
      </c>
      <c r="B11" s="1" t="s">
        <v>20</v>
      </c>
      <c r="C11" s="1">
        <v>3</v>
      </c>
      <c r="D11" s="1">
        <v>3</v>
      </c>
      <c r="E11" s="15">
        <f t="shared" si="0"/>
        <v>9</v>
      </c>
      <c r="F11" s="1" t="s">
        <v>111</v>
      </c>
      <c r="G11" s="7">
        <v>45597</v>
      </c>
      <c r="H11" s="1" t="s">
        <v>122</v>
      </c>
    </row>
    <row r="12" spans="1:8" ht="259.05" customHeight="1" x14ac:dyDescent="0.45">
      <c r="A12" s="1" t="s">
        <v>119</v>
      </c>
      <c r="B12" s="1" t="s">
        <v>20</v>
      </c>
      <c r="C12" s="1">
        <v>2</v>
      </c>
      <c r="D12" s="1">
        <v>3</v>
      </c>
      <c r="E12" s="15">
        <f t="shared" si="0"/>
        <v>6</v>
      </c>
      <c r="F12" s="1" t="s">
        <v>120</v>
      </c>
      <c r="G12" s="7">
        <v>45597</v>
      </c>
      <c r="H12" s="1" t="s">
        <v>122</v>
      </c>
    </row>
    <row r="13" spans="1:8" x14ac:dyDescent="0.45">
      <c r="G13" s="7"/>
    </row>
    <row r="14" spans="1:8" x14ac:dyDescent="0.45">
      <c r="G14" s="7"/>
    </row>
    <row r="15" spans="1:8" x14ac:dyDescent="0.45">
      <c r="G15" s="7"/>
    </row>
    <row r="16" spans="1:8" x14ac:dyDescent="0.45">
      <c r="G16" s="7"/>
    </row>
    <row r="17" spans="1:7" x14ac:dyDescent="0.45">
      <c r="A17" s="5"/>
      <c r="G17" s="7"/>
    </row>
    <row r="18" spans="1:7" x14ac:dyDescent="0.45">
      <c r="G18" s="7"/>
    </row>
    <row r="19" spans="1:7" x14ac:dyDescent="0.45">
      <c r="G19" s="7"/>
    </row>
  </sheetData>
  <sheetProtection algorithmName="SHA-512" hashValue="PbFBWpKpKGuPIzK3SLy0YVZxgOcnZ7eKUPApNWh5os9nyKEQbyNyKzGLhAw1ELjFEmaRi5ltFWJZqQt4MCmAIA==" saltValue="XTitcjXkGjTs2nfM22gAow==" spinCount="100000" sheet="1" objects="1" scenarios="1"/>
  <mergeCells count="2">
    <mergeCell ref="C2:F2"/>
    <mergeCell ref="C3:E3"/>
  </mergeCells>
  <conditionalFormatting sqref="E6:E12">
    <cfRule type="cellIs" dxfId="7" priority="1" operator="between">
      <formula>7</formula>
      <formula>12</formula>
    </cfRule>
    <cfRule type="cellIs" dxfId="6" priority="2" operator="greaterThan">
      <formula>11</formula>
    </cfRule>
  </conditionalFormatting>
  <pageMargins left="0.7" right="0.7" top="0.75" bottom="0.75" header="0.3" footer="0.3"/>
  <pageSetup paperSize="9" orientation="portrait" horizontalDpi="4294967293" verticalDpi="4294967293"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H23"/>
  <sheetViews>
    <sheetView topLeftCell="A12" zoomScale="90" zoomScaleNormal="90" zoomScalePageLayoutView="90" workbookViewId="0">
      <selection activeCell="B33" sqref="B33"/>
    </sheetView>
  </sheetViews>
  <sheetFormatPr defaultColWidth="8.6640625" defaultRowHeight="14.25" x14ac:dyDescent="0.45"/>
  <cols>
    <col min="1" max="1" width="43.1328125" style="1" customWidth="1"/>
    <col min="2" max="2" width="39.79687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ht="35.25" customHeight="1" x14ac:dyDescent="0.45">
      <c r="C3" s="27" t="s">
        <v>9</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212" customHeight="1" x14ac:dyDescent="0.45">
      <c r="A6" s="1" t="s">
        <v>48</v>
      </c>
      <c r="B6" s="1" t="s">
        <v>20</v>
      </c>
      <c r="C6" s="1">
        <v>2</v>
      </c>
      <c r="D6" s="1">
        <v>4</v>
      </c>
      <c r="E6" s="15">
        <f>C6*D6</f>
        <v>8</v>
      </c>
      <c r="F6" s="1" t="s">
        <v>113</v>
      </c>
      <c r="G6" s="7">
        <v>45597</v>
      </c>
      <c r="H6" s="1" t="s">
        <v>122</v>
      </c>
    </row>
    <row r="7" spans="1:8" ht="117" customHeight="1" x14ac:dyDescent="0.45">
      <c r="A7" s="1" t="s">
        <v>22</v>
      </c>
      <c r="B7" s="1" t="s">
        <v>20</v>
      </c>
      <c r="C7" s="1">
        <v>2</v>
      </c>
      <c r="D7" s="1">
        <v>3</v>
      </c>
      <c r="E7" s="15">
        <f t="shared" ref="E7:E15" si="0">C7*D7</f>
        <v>6</v>
      </c>
      <c r="F7" s="1" t="s">
        <v>105</v>
      </c>
      <c r="G7" s="7">
        <v>45597</v>
      </c>
      <c r="H7" s="1" t="s">
        <v>122</v>
      </c>
    </row>
    <row r="8" spans="1:8" ht="156" customHeight="1" x14ac:dyDescent="0.45">
      <c r="A8" s="1" t="s">
        <v>23</v>
      </c>
      <c r="B8" s="1" t="s">
        <v>20</v>
      </c>
      <c r="C8" s="1">
        <v>2</v>
      </c>
      <c r="D8" s="1">
        <v>4</v>
      </c>
      <c r="E8" s="15">
        <f t="shared" si="0"/>
        <v>8</v>
      </c>
      <c r="F8" s="1" t="s">
        <v>87</v>
      </c>
      <c r="G8" s="7">
        <v>45597</v>
      </c>
      <c r="H8" s="1" t="s">
        <v>122</v>
      </c>
    </row>
    <row r="9" spans="1:8" ht="73.05" customHeight="1" x14ac:dyDescent="0.45">
      <c r="A9" s="1" t="s">
        <v>24</v>
      </c>
      <c r="B9" s="1" t="s">
        <v>20</v>
      </c>
      <c r="C9" s="1">
        <v>2</v>
      </c>
      <c r="D9" s="1">
        <v>4</v>
      </c>
      <c r="E9" s="15">
        <f t="shared" si="0"/>
        <v>8</v>
      </c>
      <c r="F9" s="1" t="s">
        <v>95</v>
      </c>
      <c r="G9" s="7">
        <v>45597</v>
      </c>
      <c r="H9" s="1" t="s">
        <v>122</v>
      </c>
    </row>
    <row r="10" spans="1:8" ht="148.05000000000001" customHeight="1" x14ac:dyDescent="0.45">
      <c r="A10" s="1" t="s">
        <v>29</v>
      </c>
      <c r="B10" s="1" t="s">
        <v>20</v>
      </c>
      <c r="C10" s="1">
        <v>2</v>
      </c>
      <c r="D10" s="1">
        <v>4</v>
      </c>
      <c r="E10" s="15">
        <f t="shared" si="0"/>
        <v>8</v>
      </c>
      <c r="F10" s="1" t="s">
        <v>53</v>
      </c>
      <c r="G10" s="7">
        <v>45597</v>
      </c>
      <c r="H10" s="1" t="s">
        <v>122</v>
      </c>
    </row>
    <row r="11" spans="1:8" ht="42.75" x14ac:dyDescent="0.45">
      <c r="A11" s="1" t="s">
        <v>31</v>
      </c>
      <c r="B11" s="1" t="s">
        <v>20</v>
      </c>
      <c r="C11" s="1">
        <v>3</v>
      </c>
      <c r="D11" s="1">
        <v>4</v>
      </c>
      <c r="E11" s="15">
        <f t="shared" si="0"/>
        <v>12</v>
      </c>
      <c r="F11" s="1" t="s">
        <v>32</v>
      </c>
      <c r="G11" s="7">
        <v>45597</v>
      </c>
      <c r="H11" s="1" t="s">
        <v>122</v>
      </c>
    </row>
    <row r="12" spans="1:8" ht="168" customHeight="1" x14ac:dyDescent="0.45">
      <c r="A12" s="1" t="s">
        <v>34</v>
      </c>
      <c r="B12" s="1" t="s">
        <v>20</v>
      </c>
      <c r="C12" s="1">
        <v>3</v>
      </c>
      <c r="D12" s="1">
        <v>4</v>
      </c>
      <c r="E12" s="15">
        <f t="shared" si="0"/>
        <v>12</v>
      </c>
      <c r="F12" s="1" t="s">
        <v>54</v>
      </c>
      <c r="G12" s="7">
        <v>45597</v>
      </c>
      <c r="H12" s="1" t="s">
        <v>122</v>
      </c>
    </row>
    <row r="13" spans="1:8" ht="164.75" customHeight="1" x14ac:dyDescent="0.45">
      <c r="A13" s="1" t="s">
        <v>18</v>
      </c>
      <c r="B13" s="1" t="s">
        <v>17</v>
      </c>
      <c r="C13" s="1">
        <v>2</v>
      </c>
      <c r="D13" s="1">
        <v>5</v>
      </c>
      <c r="E13" s="15">
        <f t="shared" si="0"/>
        <v>10</v>
      </c>
      <c r="F13" s="1" t="s">
        <v>89</v>
      </c>
      <c r="G13" s="7">
        <v>45597</v>
      </c>
      <c r="H13" s="1" t="s">
        <v>122</v>
      </c>
    </row>
    <row r="14" spans="1:8" ht="42.75" x14ac:dyDescent="0.45">
      <c r="A14" s="1" t="s">
        <v>52</v>
      </c>
      <c r="B14" s="1" t="s">
        <v>20</v>
      </c>
      <c r="C14" s="1">
        <v>3</v>
      </c>
      <c r="D14" s="1">
        <v>3</v>
      </c>
      <c r="E14" s="15">
        <f t="shared" si="0"/>
        <v>9</v>
      </c>
      <c r="F14" s="1" t="s">
        <v>117</v>
      </c>
      <c r="G14" s="7">
        <v>45597</v>
      </c>
      <c r="H14" s="1" t="s">
        <v>122</v>
      </c>
    </row>
    <row r="15" spans="1:8" ht="242.25" x14ac:dyDescent="0.45">
      <c r="A15" s="1" t="s">
        <v>119</v>
      </c>
      <c r="B15" s="1" t="s">
        <v>20</v>
      </c>
      <c r="C15" s="1">
        <v>2</v>
      </c>
      <c r="D15" s="1">
        <v>3</v>
      </c>
      <c r="E15" s="15">
        <f t="shared" si="0"/>
        <v>6</v>
      </c>
      <c r="F15" s="1" t="s">
        <v>121</v>
      </c>
      <c r="G15" s="7">
        <v>45597</v>
      </c>
      <c r="H15" s="1" t="s">
        <v>122</v>
      </c>
    </row>
    <row r="16" spans="1:8" x14ac:dyDescent="0.45">
      <c r="G16" s="7"/>
    </row>
    <row r="17" spans="1:7" x14ac:dyDescent="0.45">
      <c r="G17" s="7"/>
    </row>
    <row r="18" spans="1:7" x14ac:dyDescent="0.45">
      <c r="G18" s="7"/>
    </row>
    <row r="19" spans="1:7" x14ac:dyDescent="0.45">
      <c r="G19" s="7"/>
    </row>
    <row r="20" spans="1:7" x14ac:dyDescent="0.45">
      <c r="G20" s="7"/>
    </row>
    <row r="21" spans="1:7" x14ac:dyDescent="0.45">
      <c r="G21" s="7"/>
    </row>
    <row r="23" spans="1:7" x14ac:dyDescent="0.45">
      <c r="A23" s="5"/>
    </row>
  </sheetData>
  <sheetProtection algorithmName="SHA-512" hashValue="OZ0oS14308tCQxnT0wY+Rr4u8aN5FuVa+i3FW8tn/2yckuv0Stk5mtAv9UeElj2SbxUyA/f2L/1t7bCcT/516g==" saltValue="ZuFz+Lk6wNq45y845tv1sg==" spinCount="100000" sheet="1" objects="1" scenarios="1"/>
  <mergeCells count="2">
    <mergeCell ref="C3:E3"/>
    <mergeCell ref="C2:F2"/>
  </mergeCells>
  <conditionalFormatting sqref="E6:E15">
    <cfRule type="cellIs" dxfId="5" priority="1" operator="between">
      <formula>7</formula>
      <formula>12</formula>
    </cfRule>
    <cfRule type="cellIs" dxfId="4" priority="2" operator="greaterThan">
      <formula>11</formula>
    </cfRule>
  </conditionalFormatting>
  <pageMargins left="0.7" right="0.7" top="0.75" bottom="0.75" header="0.3" footer="0.3"/>
  <pageSetup paperSize="9" scale="77" fitToHeight="0" orientation="landscape" horizontalDpi="4294967293" verticalDpi="4294967293"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23"/>
  <sheetViews>
    <sheetView topLeftCell="A11" zoomScale="90" zoomScaleNormal="90" zoomScalePageLayoutView="90" workbookViewId="0">
      <selection activeCell="B33" sqref="B33"/>
    </sheetView>
  </sheetViews>
  <sheetFormatPr defaultColWidth="8.6640625" defaultRowHeight="14.25" x14ac:dyDescent="0.45"/>
  <cols>
    <col min="1" max="1" width="43.1328125" style="1" customWidth="1"/>
    <col min="2" max="2" width="39.79687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x14ac:dyDescent="0.45">
      <c r="C3" s="27" t="s">
        <v>10</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117" customHeight="1" x14ac:dyDescent="0.45">
      <c r="A6" s="1" t="s">
        <v>22</v>
      </c>
      <c r="B6" s="1" t="s">
        <v>20</v>
      </c>
      <c r="C6" s="1">
        <v>2</v>
      </c>
      <c r="D6" s="1">
        <v>3</v>
      </c>
      <c r="E6" s="15">
        <f t="shared" ref="E6:E7" si="0">C6*D6</f>
        <v>6</v>
      </c>
      <c r="F6" s="1" t="s">
        <v>105</v>
      </c>
      <c r="G6" s="7">
        <v>45597</v>
      </c>
      <c r="H6" s="1" t="s">
        <v>122</v>
      </c>
    </row>
    <row r="7" spans="1:8" ht="156" customHeight="1" x14ac:dyDescent="0.45">
      <c r="A7" s="1" t="s">
        <v>23</v>
      </c>
      <c r="B7" s="1" t="s">
        <v>20</v>
      </c>
      <c r="C7" s="1">
        <v>2</v>
      </c>
      <c r="D7" s="1">
        <v>4</v>
      </c>
      <c r="E7" s="15">
        <f t="shared" si="0"/>
        <v>8</v>
      </c>
      <c r="F7" s="1" t="s">
        <v>88</v>
      </c>
      <c r="G7" s="7">
        <v>45597</v>
      </c>
      <c r="H7" s="1" t="s">
        <v>122</v>
      </c>
    </row>
    <row r="8" spans="1:8" ht="125.25" customHeight="1" x14ac:dyDescent="0.45">
      <c r="A8" s="1" t="s">
        <v>11</v>
      </c>
      <c r="B8" s="1" t="s">
        <v>12</v>
      </c>
      <c r="C8" s="1">
        <v>4</v>
      </c>
      <c r="D8" s="1">
        <v>3</v>
      </c>
      <c r="E8" s="15">
        <f>C8*D8</f>
        <v>12</v>
      </c>
      <c r="F8" s="1" t="s">
        <v>13</v>
      </c>
      <c r="G8" s="7">
        <v>45597</v>
      </c>
      <c r="H8" s="1" t="s">
        <v>122</v>
      </c>
    </row>
    <row r="9" spans="1:8" ht="256.05" customHeight="1" x14ac:dyDescent="0.45">
      <c r="A9" s="1" t="s">
        <v>14</v>
      </c>
      <c r="B9" s="1" t="s">
        <v>12</v>
      </c>
      <c r="C9" s="1">
        <v>3</v>
      </c>
      <c r="D9" s="1">
        <v>4</v>
      </c>
      <c r="E9" s="15">
        <f t="shared" ref="E9:E12" si="1">C9*D9</f>
        <v>12</v>
      </c>
      <c r="F9" s="1" t="s">
        <v>114</v>
      </c>
      <c r="G9" s="7">
        <v>45597</v>
      </c>
      <c r="H9" s="1" t="s">
        <v>122</v>
      </c>
    </row>
    <row r="10" spans="1:8" ht="151.5" customHeight="1" x14ac:dyDescent="0.45">
      <c r="A10" s="1" t="s">
        <v>16</v>
      </c>
      <c r="B10" s="1" t="s">
        <v>17</v>
      </c>
      <c r="C10" s="1">
        <v>2</v>
      </c>
      <c r="D10" s="1">
        <v>4</v>
      </c>
      <c r="E10" s="15">
        <f t="shared" si="1"/>
        <v>8</v>
      </c>
      <c r="F10" s="1" t="s">
        <v>115</v>
      </c>
      <c r="G10" s="7">
        <v>45597</v>
      </c>
      <c r="H10" s="1" t="s">
        <v>122</v>
      </c>
    </row>
    <row r="11" spans="1:8" ht="212" customHeight="1" x14ac:dyDescent="0.45">
      <c r="A11" s="1" t="s">
        <v>18</v>
      </c>
      <c r="B11" s="1" t="s">
        <v>17</v>
      </c>
      <c r="C11" s="1">
        <v>2</v>
      </c>
      <c r="D11" s="1">
        <v>5</v>
      </c>
      <c r="E11" s="15">
        <f t="shared" si="1"/>
        <v>10</v>
      </c>
      <c r="F11" s="1" t="s">
        <v>116</v>
      </c>
      <c r="G11" s="7">
        <v>45597</v>
      </c>
      <c r="H11" s="1" t="s">
        <v>122</v>
      </c>
    </row>
    <row r="12" spans="1:8" ht="42.75" x14ac:dyDescent="0.45">
      <c r="A12" s="1" t="s">
        <v>52</v>
      </c>
      <c r="B12" s="1" t="s">
        <v>20</v>
      </c>
      <c r="C12" s="1">
        <v>3</v>
      </c>
      <c r="D12" s="1">
        <v>3</v>
      </c>
      <c r="E12" s="15">
        <f t="shared" si="1"/>
        <v>9</v>
      </c>
      <c r="F12" s="1" t="s">
        <v>117</v>
      </c>
      <c r="G12" s="7">
        <v>45597</v>
      </c>
      <c r="H12" s="1" t="s">
        <v>122</v>
      </c>
    </row>
    <row r="13" spans="1:8" ht="16.5" customHeight="1" x14ac:dyDescent="0.45">
      <c r="G13" s="7"/>
    </row>
    <row r="14" spans="1:8" ht="16.5" customHeight="1" x14ac:dyDescent="0.45">
      <c r="G14" s="7"/>
    </row>
    <row r="15" spans="1:8" x14ac:dyDescent="0.45">
      <c r="G15" s="7"/>
    </row>
    <row r="16" spans="1:8" x14ac:dyDescent="0.45">
      <c r="G16" s="7"/>
    </row>
    <row r="17" spans="1:7" x14ac:dyDescent="0.45">
      <c r="G17" s="7"/>
    </row>
    <row r="18" spans="1:7" x14ac:dyDescent="0.45">
      <c r="G18" s="7"/>
    </row>
    <row r="19" spans="1:7" x14ac:dyDescent="0.45">
      <c r="G19" s="7"/>
    </row>
    <row r="20" spans="1:7" x14ac:dyDescent="0.45">
      <c r="G20" s="7"/>
    </row>
    <row r="21" spans="1:7" x14ac:dyDescent="0.45">
      <c r="A21" s="5"/>
      <c r="G21" s="7"/>
    </row>
    <row r="22" spans="1:7" x14ac:dyDescent="0.45">
      <c r="G22" s="7"/>
    </row>
    <row r="23" spans="1:7" x14ac:dyDescent="0.45">
      <c r="G23" s="7"/>
    </row>
  </sheetData>
  <sheetProtection algorithmName="SHA-512" hashValue="vWZW4XswoizQRhq5dHUdsQqC1oENe3TAI0+JjAHQSYcW5XneuXknUfI1+z1sJD3VcOphyqL33Www75XTb5PuvA==" saltValue="ugcUX3IbX3q1GldJA52tgw==" spinCount="100000" sheet="1" objects="1" scenarios="1"/>
  <mergeCells count="2">
    <mergeCell ref="C2:F2"/>
    <mergeCell ref="C3:E3"/>
  </mergeCells>
  <conditionalFormatting sqref="E6:E12">
    <cfRule type="cellIs" dxfId="3" priority="1" operator="between">
      <formula>7</formula>
      <formula>12</formula>
    </cfRule>
    <cfRule type="cellIs" dxfId="2" priority="2" operator="greaterThan">
      <formula>11</formula>
    </cfRule>
  </conditionalFormatting>
  <pageMargins left="0.7" right="0.7" top="0.75" bottom="0.75" header="0.3" footer="0.3"/>
  <pageSetup paperSize="9" orientation="portrait" horizontalDpi="4294967293" verticalDpi="4294967293"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18"/>
  <sheetViews>
    <sheetView zoomScale="90" zoomScaleNormal="90" zoomScalePageLayoutView="90" workbookViewId="0">
      <selection activeCell="B33" sqref="B33"/>
    </sheetView>
  </sheetViews>
  <sheetFormatPr defaultColWidth="8.6640625" defaultRowHeight="14.25" x14ac:dyDescent="0.45"/>
  <cols>
    <col min="1" max="1" width="43.1328125" style="1" customWidth="1"/>
    <col min="2" max="2" width="27.33203125" style="1" customWidth="1"/>
    <col min="3" max="5" width="5" style="1" customWidth="1"/>
    <col min="6" max="6" width="41.33203125" style="1" customWidth="1"/>
    <col min="7" max="7" width="14.6640625" style="1" bestFit="1" customWidth="1"/>
    <col min="8" max="8" width="14.6640625" style="1" customWidth="1"/>
    <col min="9" max="16384" width="8.6640625" style="1"/>
  </cols>
  <sheetData>
    <row r="2" spans="1:8" ht="14.25" customHeight="1" x14ac:dyDescent="0.45">
      <c r="A2" s="8" t="s">
        <v>0</v>
      </c>
      <c r="B2" s="1" t="s">
        <v>6</v>
      </c>
      <c r="C2" s="24" t="s">
        <v>123</v>
      </c>
      <c r="D2" s="25"/>
      <c r="E2" s="25"/>
      <c r="F2" s="26"/>
      <c r="G2" s="6"/>
      <c r="H2" s="6"/>
    </row>
    <row r="3" spans="1:8" x14ac:dyDescent="0.45">
      <c r="C3" s="27" t="s">
        <v>10</v>
      </c>
      <c r="D3" s="27"/>
      <c r="E3" s="27"/>
    </row>
    <row r="4" spans="1:8" ht="63.75" customHeight="1" x14ac:dyDescent="0.45">
      <c r="A4" s="2" t="s">
        <v>4</v>
      </c>
      <c r="B4" s="3" t="s">
        <v>5</v>
      </c>
      <c r="C4" s="4" t="s">
        <v>1</v>
      </c>
      <c r="D4" s="4" t="s">
        <v>2</v>
      </c>
      <c r="E4" s="4" t="s">
        <v>3</v>
      </c>
      <c r="F4" s="3" t="s">
        <v>55</v>
      </c>
      <c r="G4" s="3" t="s">
        <v>7</v>
      </c>
      <c r="H4" s="3" t="s">
        <v>8</v>
      </c>
    </row>
    <row r="5" spans="1:8" x14ac:dyDescent="0.45">
      <c r="A5" s="5"/>
    </row>
    <row r="6" spans="1:8" ht="97.05" customHeight="1" x14ac:dyDescent="0.45">
      <c r="A6" s="1" t="s">
        <v>19</v>
      </c>
      <c r="B6" s="1" t="s">
        <v>20</v>
      </c>
      <c r="C6" s="1">
        <v>2</v>
      </c>
      <c r="D6" s="1">
        <v>4</v>
      </c>
      <c r="E6" s="15">
        <f t="shared" ref="E6:E18" si="0">C6*D6</f>
        <v>8</v>
      </c>
      <c r="F6" s="1" t="s">
        <v>21</v>
      </c>
      <c r="G6" s="7">
        <v>45597</v>
      </c>
      <c r="H6" s="1" t="s">
        <v>122</v>
      </c>
    </row>
    <row r="7" spans="1:8" ht="113" customHeight="1" x14ac:dyDescent="0.45">
      <c r="A7" s="1" t="s">
        <v>22</v>
      </c>
      <c r="B7" s="1" t="s">
        <v>20</v>
      </c>
      <c r="C7" s="1">
        <v>2</v>
      </c>
      <c r="D7" s="1">
        <v>3</v>
      </c>
      <c r="E7" s="15">
        <f t="shared" si="0"/>
        <v>6</v>
      </c>
      <c r="F7" s="1" t="s">
        <v>85</v>
      </c>
      <c r="G7" s="7">
        <v>45597</v>
      </c>
      <c r="H7" s="1" t="s">
        <v>122</v>
      </c>
    </row>
    <row r="8" spans="1:8" ht="138" customHeight="1" x14ac:dyDescent="0.45">
      <c r="A8" s="1" t="s">
        <v>23</v>
      </c>
      <c r="B8" s="1" t="s">
        <v>20</v>
      </c>
      <c r="C8" s="1">
        <v>2</v>
      </c>
      <c r="D8" s="1">
        <v>4</v>
      </c>
      <c r="E8" s="15">
        <f t="shared" si="0"/>
        <v>8</v>
      </c>
      <c r="F8" s="1" t="s">
        <v>88</v>
      </c>
      <c r="G8" s="7">
        <v>45597</v>
      </c>
      <c r="H8" s="1" t="s">
        <v>122</v>
      </c>
    </row>
    <row r="9" spans="1:8" ht="72.75" customHeight="1" x14ac:dyDescent="0.45">
      <c r="A9" s="1" t="s">
        <v>24</v>
      </c>
      <c r="B9" s="1" t="s">
        <v>20</v>
      </c>
      <c r="C9" s="1">
        <v>2</v>
      </c>
      <c r="D9" s="1">
        <v>4</v>
      </c>
      <c r="E9" s="15">
        <f t="shared" si="0"/>
        <v>8</v>
      </c>
      <c r="F9" s="1" t="s">
        <v>95</v>
      </c>
      <c r="G9" s="7">
        <v>45597</v>
      </c>
      <c r="H9" s="1" t="s">
        <v>122</v>
      </c>
    </row>
    <row r="10" spans="1:8" ht="86.25" customHeight="1" x14ac:dyDescent="0.45">
      <c r="A10" s="1" t="s">
        <v>25</v>
      </c>
      <c r="B10" s="1" t="s">
        <v>20</v>
      </c>
      <c r="C10" s="1">
        <v>2</v>
      </c>
      <c r="D10" s="1">
        <v>4</v>
      </c>
      <c r="E10" s="15">
        <f t="shared" si="0"/>
        <v>8</v>
      </c>
      <c r="F10" s="1" t="s">
        <v>26</v>
      </c>
      <c r="G10" s="7">
        <v>45597</v>
      </c>
      <c r="H10" s="1" t="s">
        <v>122</v>
      </c>
    </row>
    <row r="11" spans="1:8" ht="165" customHeight="1" x14ac:dyDescent="0.45">
      <c r="A11" s="1" t="s">
        <v>27</v>
      </c>
      <c r="B11" s="1" t="s">
        <v>20</v>
      </c>
      <c r="C11" s="1">
        <v>2</v>
      </c>
      <c r="D11" s="1">
        <v>4</v>
      </c>
      <c r="E11" s="15">
        <f t="shared" si="0"/>
        <v>8</v>
      </c>
      <c r="F11" s="1" t="s">
        <v>28</v>
      </c>
      <c r="G11" s="7">
        <v>45597</v>
      </c>
      <c r="H11" s="1" t="s">
        <v>122</v>
      </c>
    </row>
    <row r="12" spans="1:8" ht="160.5" customHeight="1" x14ac:dyDescent="0.45">
      <c r="A12" s="1" t="s">
        <v>29</v>
      </c>
      <c r="B12" s="1" t="s">
        <v>20</v>
      </c>
      <c r="C12" s="1">
        <v>2</v>
      </c>
      <c r="D12" s="1">
        <v>4</v>
      </c>
      <c r="E12" s="15">
        <f t="shared" si="0"/>
        <v>8</v>
      </c>
      <c r="F12" s="1" t="s">
        <v>30</v>
      </c>
      <c r="G12" s="7">
        <v>45597</v>
      </c>
      <c r="H12" s="1" t="s">
        <v>122</v>
      </c>
    </row>
    <row r="13" spans="1:8" ht="85.5" x14ac:dyDescent="0.45">
      <c r="A13" s="1" t="s">
        <v>31</v>
      </c>
      <c r="B13" s="1" t="s">
        <v>20</v>
      </c>
      <c r="C13" s="1">
        <v>3</v>
      </c>
      <c r="D13" s="1">
        <v>4</v>
      </c>
      <c r="E13" s="15">
        <f t="shared" si="0"/>
        <v>12</v>
      </c>
      <c r="F13" s="1" t="s">
        <v>33</v>
      </c>
      <c r="G13" s="7">
        <v>45597</v>
      </c>
      <c r="H13" s="1" t="s">
        <v>122</v>
      </c>
    </row>
    <row r="14" spans="1:8" ht="235.05" customHeight="1" x14ac:dyDescent="0.45">
      <c r="A14" s="1" t="s">
        <v>34</v>
      </c>
      <c r="B14" s="1" t="s">
        <v>20</v>
      </c>
      <c r="C14" s="1">
        <v>3</v>
      </c>
      <c r="D14" s="1">
        <v>4</v>
      </c>
      <c r="E14" s="15">
        <f t="shared" si="0"/>
        <v>12</v>
      </c>
      <c r="F14" s="1" t="s">
        <v>35</v>
      </c>
      <c r="G14" s="7">
        <v>45597</v>
      </c>
      <c r="H14" s="1" t="s">
        <v>122</v>
      </c>
    </row>
    <row r="15" spans="1:8" ht="256.5" x14ac:dyDescent="0.45">
      <c r="A15" s="1" t="s">
        <v>36</v>
      </c>
      <c r="C15" s="1">
        <v>3</v>
      </c>
      <c r="D15" s="1">
        <v>4</v>
      </c>
      <c r="E15" s="15">
        <f t="shared" si="0"/>
        <v>12</v>
      </c>
      <c r="F15" s="1" t="s">
        <v>90</v>
      </c>
      <c r="G15" s="7">
        <v>45597</v>
      </c>
      <c r="H15" s="1" t="s">
        <v>122</v>
      </c>
    </row>
    <row r="16" spans="1:8" ht="256.05" customHeight="1" x14ac:dyDescent="0.45">
      <c r="A16" s="1" t="s">
        <v>14</v>
      </c>
      <c r="B16" s="1" t="s">
        <v>12</v>
      </c>
      <c r="C16" s="1">
        <v>3</v>
      </c>
      <c r="D16" s="1">
        <v>4</v>
      </c>
      <c r="E16" s="15">
        <f t="shared" si="0"/>
        <v>12</v>
      </c>
      <c r="F16" s="1" t="s">
        <v>15</v>
      </c>
      <c r="G16" s="7">
        <v>45597</v>
      </c>
      <c r="H16" s="1" t="s">
        <v>122</v>
      </c>
    </row>
    <row r="17" spans="1:8" ht="115.05" customHeight="1" x14ac:dyDescent="0.45">
      <c r="A17" s="1" t="s">
        <v>18</v>
      </c>
      <c r="B17" s="1" t="s">
        <v>17</v>
      </c>
      <c r="C17" s="1">
        <v>2</v>
      </c>
      <c r="D17" s="1">
        <v>5</v>
      </c>
      <c r="E17" s="15">
        <f t="shared" si="0"/>
        <v>10</v>
      </c>
      <c r="F17" s="1" t="s">
        <v>91</v>
      </c>
      <c r="G17" s="7">
        <v>45597</v>
      </c>
      <c r="H17" s="1" t="s">
        <v>122</v>
      </c>
    </row>
    <row r="18" spans="1:8" ht="42.75" x14ac:dyDescent="0.45">
      <c r="A18" s="1" t="s">
        <v>52</v>
      </c>
      <c r="B18" s="1" t="s">
        <v>20</v>
      </c>
      <c r="C18" s="1">
        <v>3</v>
      </c>
      <c r="D18" s="1">
        <v>3</v>
      </c>
      <c r="E18" s="15">
        <f t="shared" si="0"/>
        <v>9</v>
      </c>
      <c r="F18" s="1" t="s">
        <v>117</v>
      </c>
      <c r="G18" s="7">
        <v>45597</v>
      </c>
      <c r="H18" s="1" t="s">
        <v>122</v>
      </c>
    </row>
  </sheetData>
  <sheetProtection algorithmName="SHA-512" hashValue="LUeNUj0XqQqMNLCiKJWHow90e2TkIglBEIVbgRBRH7RkWfHGj4Jf6SSC1FDxcoW4z9JYBQJvsTEGSGpLcQWByw==" saltValue="fg7kpdE48KIf1g5cI8mc5Q==" spinCount="100000" sheet="1" objects="1" scenarios="1"/>
  <mergeCells count="2">
    <mergeCell ref="C2:F2"/>
    <mergeCell ref="C3:E3"/>
  </mergeCells>
  <conditionalFormatting sqref="E6:E18">
    <cfRule type="cellIs" dxfId="1" priority="1" operator="between">
      <formula>7</formula>
      <formula>12</formula>
    </cfRule>
    <cfRule type="cellIs" dxfId="0" priority="2" operator="greaterThan">
      <formula>11</formula>
    </cfRule>
  </conditionalFormatting>
  <pageMargins left="0.7" right="0.7" top="0.75" bottom="0.75" header="0.3" footer="0.3"/>
  <pageSetup paperSize="9" orientation="portrait" horizontalDpi="4294967293" verticalDpi="4294967293"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89E804CB8959468DBCC953E6C72A64" ma:contentTypeVersion="13" ma:contentTypeDescription="Create a new document." ma:contentTypeScope="" ma:versionID="3d7acdf927faaf665c8b68709adb6eac">
  <xsd:schema xmlns:xsd="http://www.w3.org/2001/XMLSchema" xmlns:xs="http://www.w3.org/2001/XMLSchema" xmlns:p="http://schemas.microsoft.com/office/2006/metadata/properties" xmlns:ns3="553e01ff-c4fa-4735-93f2-b768f4705b0a" xmlns:ns4="190417ce-1c8d-482f-ba71-6cbba942358e" targetNamespace="http://schemas.microsoft.com/office/2006/metadata/properties" ma:root="true" ma:fieldsID="188aa6ebcd616f559a2ae9e6b3e279c6" ns3:_="" ns4:_="">
    <xsd:import namespace="553e01ff-c4fa-4735-93f2-b768f4705b0a"/>
    <xsd:import namespace="190417ce-1c8d-482f-ba71-6cbba94235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e01ff-c4fa-4735-93f2-b768f4705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0417ce-1c8d-482f-ba71-6cbba942358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C37751-386E-4EFC-B368-EE01B3DDEBA8}">
  <ds:schemaRefs>
    <ds:schemaRef ds:uri="http://purl.org/dc/terms/"/>
    <ds:schemaRef ds:uri="190417ce-1c8d-482f-ba71-6cbba942358e"/>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553e01ff-c4fa-4735-93f2-b768f4705b0a"/>
    <ds:schemaRef ds:uri="http://www.w3.org/XML/1998/namespace"/>
  </ds:schemaRefs>
</ds:datastoreItem>
</file>

<file path=customXml/itemProps2.xml><?xml version="1.0" encoding="utf-8"?>
<ds:datastoreItem xmlns:ds="http://schemas.openxmlformats.org/officeDocument/2006/customXml" ds:itemID="{1AFDD449-79AA-4998-85BB-9EB642BFCDBE}">
  <ds:schemaRefs>
    <ds:schemaRef ds:uri="http://schemas.microsoft.com/sharepoint/v3/contenttype/forms"/>
  </ds:schemaRefs>
</ds:datastoreItem>
</file>

<file path=customXml/itemProps3.xml><?xml version="1.0" encoding="utf-8"?>
<ds:datastoreItem xmlns:ds="http://schemas.openxmlformats.org/officeDocument/2006/customXml" ds:itemID="{4CFC7CC6-7B6A-4128-96CB-B9692038C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e01ff-c4fa-4735-93f2-b768f4705b0a"/>
    <ds:schemaRef ds:uri="190417ce-1c8d-482f-ba71-6cbba9423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use</vt:lpstr>
      <vt:lpstr>Risk Matrix Scoring</vt:lpstr>
      <vt:lpstr>Club Governance</vt:lpstr>
      <vt:lpstr>Den</vt:lpstr>
      <vt:lpstr>Pool Session</vt:lpstr>
      <vt:lpstr>Chipstead Lakes</vt:lpstr>
      <vt:lpstr>Stadium Paddling</vt:lpstr>
      <vt:lpstr>Other Moving Water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Birkinshaw</dc:creator>
  <cp:lastModifiedBy>David Birkinshaw</cp:lastModifiedBy>
  <cp:lastPrinted>2024-11-07T12:45:36Z</cp:lastPrinted>
  <dcterms:created xsi:type="dcterms:W3CDTF">2020-05-20T16:10:49Z</dcterms:created>
  <dcterms:modified xsi:type="dcterms:W3CDTF">2024-11-07T12:50:39Z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0x010100E089E804CB8959468DBCC953E6C72A64</vt:lpwstr>
  </property>
</Properties>
</file>